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lepý" sheetId="2" r:id="rId1"/>
    <sheet name="List3" sheetId="3" r:id="rId2"/>
  </sheets>
  <calcPr calcId="145621"/>
  <customWorkbookViews>
    <customWorkbookView name="Říha Jan – osobní zobrazení" guid="{92FD7FF0-13B4-45F3-966C-8A9D97C27588}" mergeInterval="0" personalView="1" maximized="1" windowWidth="1916" windowHeight="854" activeSheetId="2"/>
  </customWorkbookViews>
</workbook>
</file>

<file path=xl/calcChain.xml><?xml version="1.0" encoding="utf-8"?>
<calcChain xmlns="http://schemas.openxmlformats.org/spreadsheetml/2006/main">
  <c r="E26" i="2" l="1"/>
  <c r="E25" i="2"/>
  <c r="E23" i="2"/>
  <c r="E22" i="2"/>
  <c r="E21" i="2"/>
  <c r="E18" i="2"/>
  <c r="E17" i="2"/>
  <c r="E16" i="2"/>
  <c r="E15" i="2"/>
  <c r="E14" i="2"/>
  <c r="E13" i="2"/>
  <c r="E12" i="2"/>
  <c r="E11" i="2"/>
  <c r="E10" i="2"/>
  <c r="E9" i="2"/>
  <c r="E8" i="2"/>
  <c r="E7" i="2"/>
  <c r="E5" i="2"/>
  <c r="E4" i="2"/>
  <c r="E27" i="2" l="1"/>
</calcChain>
</file>

<file path=xl/sharedStrings.xml><?xml version="1.0" encoding="utf-8"?>
<sst xmlns="http://schemas.openxmlformats.org/spreadsheetml/2006/main" count="48" uniqueCount="32">
  <si>
    <t>Přípravné práce</t>
  </si>
  <si>
    <t>Oznámení a vyřízení příslušných povolení</t>
  </si>
  <si>
    <t>kpl</t>
  </si>
  <si>
    <t>jednotka</t>
  </si>
  <si>
    <t>j. cena</t>
  </si>
  <si>
    <t>celkem</t>
  </si>
  <si>
    <t>Terénní práce</t>
  </si>
  <si>
    <t>Vrt 1 ks - zdroj materiálu</t>
  </si>
  <si>
    <t>Manipulační pažení přes volnou hloubku</t>
  </si>
  <si>
    <t>Geodetické zaměření</t>
  </si>
  <si>
    <t>Kopané sondy</t>
  </si>
  <si>
    <t>Odběry technologických vzorků</t>
  </si>
  <si>
    <t>ks</t>
  </si>
  <si>
    <t>bm</t>
  </si>
  <si>
    <t>Laboratorní práce</t>
  </si>
  <si>
    <t>Porušené vzorky (klasifikace)</t>
  </si>
  <si>
    <t>Porušené vzorky hornin - pevnost v prostém tlaku</t>
  </si>
  <si>
    <t xml:space="preserve">Vyhodnocovací práce </t>
  </si>
  <si>
    <t>Vyhodnocení výsledků laboratorních zkoušek</t>
  </si>
  <si>
    <t>Celkem</t>
  </si>
  <si>
    <t>Zkoušky zemin z nalezišť (zrnitostní klasifikace + Proctor standard)</t>
  </si>
  <si>
    <t>Doprava techniky na místo (zahrnuje pronájem, dopravu, instalaci a přesun pontonu a techniky na místo po vodní hladině, dopravu vrtné soupravy včetně zřízení přístupu)</t>
  </si>
  <si>
    <t>Vypracování závěrečné zprávy (včetně grafických příloh - situace, dokumentace vrtů a sond, řezy)</t>
  </si>
  <si>
    <t>Vrty 4 ks z pontonu -Mlýnská hráz -TK</t>
  </si>
  <si>
    <t>Vrty 4 ks z pontonu -Mlýnská hráz - skalní podloží DIA</t>
  </si>
  <si>
    <t>Vypracování technologického předpisu provádění prací se zahrnutím výkresové části umístění vrtů (včetně rešerše archivních podkladů a rekognoskace lokality)</t>
  </si>
  <si>
    <t>Odběry vzorků zeminy/horniny z vrtů - Mlýnská hráz</t>
  </si>
  <si>
    <t>Příloha č. 1 smlouvy - výkaz výměr</t>
  </si>
  <si>
    <t>Vrty 2 ks z pontonu - profil 22 - skalní podloží DIA</t>
  </si>
  <si>
    <r>
      <t>Vrty</t>
    </r>
    <r>
      <rPr>
        <sz val="11"/>
        <rFont val="Calibri"/>
        <family val="2"/>
        <charset val="238"/>
        <scheme val="minor"/>
      </rPr>
      <t xml:space="preserve"> 2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ks z pontonu - profil 22 -TK</t>
    </r>
  </si>
  <si>
    <t>počet</t>
  </si>
  <si>
    <t>Geologický sled a dokumentace vrtů a sond, řízení prací (u vrtů se očekává  popis výnosu jádra včetně fotodokumentace)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</si>
</sst>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1" fillId="0" borderId="2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5" xfId="0" applyFont="1" applyBorder="1"/>
    <xf numFmtId="0" fontId="0" fillId="0" borderId="9" xfId="0" applyFill="1" applyBorder="1"/>
    <xf numFmtId="0" fontId="0" fillId="0" borderId="10" xfId="0" applyFill="1" applyBorder="1"/>
    <xf numFmtId="0" fontId="0" fillId="0" borderId="3" xfId="0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0" xfId="0" applyFill="1"/>
    <xf numFmtId="0" fontId="1" fillId="0" borderId="2" xfId="0" applyFont="1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18" xfId="0" applyFill="1" applyBorder="1"/>
    <xf numFmtId="0" fontId="1" fillId="0" borderId="5" xfId="0" applyFont="1" applyFill="1" applyBorder="1"/>
    <xf numFmtId="0" fontId="0" fillId="0" borderId="16" xfId="0" applyBorder="1"/>
    <xf numFmtId="0" fontId="0" fillId="0" borderId="17" xfId="0" applyBorder="1" applyAlignment="1">
      <alignment wrapText="1"/>
    </xf>
    <xf numFmtId="0" fontId="0" fillId="0" borderId="19" xfId="0" applyFill="1" applyBorder="1" applyAlignment="1">
      <alignment wrapText="1"/>
    </xf>
    <xf numFmtId="0" fontId="0" fillId="0" borderId="5" xfId="0" applyFill="1" applyBorder="1"/>
    <xf numFmtId="0" fontId="0" fillId="0" borderId="17" xfId="0" applyFill="1" applyBorder="1" applyAlignment="1">
      <alignment wrapText="1"/>
    </xf>
    <xf numFmtId="0" fontId="0" fillId="0" borderId="21" xfId="0" applyBorder="1"/>
    <xf numFmtId="0" fontId="2" fillId="0" borderId="22" xfId="0" applyFont="1" applyBorder="1"/>
    <xf numFmtId="0" fontId="0" fillId="0" borderId="23" xfId="0" applyFill="1" applyBorder="1"/>
    <xf numFmtId="0" fontId="0" fillId="0" borderId="24" xfId="0" applyFill="1" applyBorder="1"/>
    <xf numFmtId="0" fontId="0" fillId="0" borderId="20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7" workbookViewId="0">
      <selection activeCell="A32" sqref="A32"/>
    </sheetView>
  </sheetViews>
  <sheetFormatPr defaultRowHeight="15" x14ac:dyDescent="0.25"/>
  <cols>
    <col min="1" max="1" width="69.28515625" customWidth="1"/>
    <col min="3" max="3" width="10.42578125" customWidth="1"/>
  </cols>
  <sheetData>
    <row r="1" spans="1:5" ht="15.75" x14ac:dyDescent="0.25">
      <c r="A1" s="1" t="s">
        <v>27</v>
      </c>
    </row>
    <row r="2" spans="1:5" ht="15.75" thickBot="1" x14ac:dyDescent="0.3">
      <c r="A2" s="5"/>
    </row>
    <row r="3" spans="1:5" ht="15.75" thickBot="1" x14ac:dyDescent="0.3">
      <c r="A3" s="11" t="s">
        <v>0</v>
      </c>
      <c r="B3" s="12" t="s">
        <v>3</v>
      </c>
      <c r="C3" s="13" t="s">
        <v>30</v>
      </c>
      <c r="D3" s="13" t="s">
        <v>4</v>
      </c>
      <c r="E3" s="14" t="s">
        <v>5</v>
      </c>
    </row>
    <row r="4" spans="1:5" x14ac:dyDescent="0.25">
      <c r="A4" s="27" t="s">
        <v>1</v>
      </c>
      <c r="B4" s="6" t="s">
        <v>2</v>
      </c>
      <c r="C4" s="7">
        <v>1</v>
      </c>
      <c r="D4" s="7"/>
      <c r="E4" s="8">
        <f>C4*D4</f>
        <v>0</v>
      </c>
    </row>
    <row r="5" spans="1:5" ht="45.75" thickBot="1" x14ac:dyDescent="0.3">
      <c r="A5" s="28" t="s">
        <v>25</v>
      </c>
      <c r="B5" s="3" t="s">
        <v>2</v>
      </c>
      <c r="C5" s="2">
        <v>1</v>
      </c>
      <c r="D5" s="2"/>
      <c r="E5" s="4">
        <f>C5*D5</f>
        <v>0</v>
      </c>
    </row>
    <row r="6" spans="1:5" x14ac:dyDescent="0.25">
      <c r="A6" s="11" t="s">
        <v>6</v>
      </c>
      <c r="B6" s="3"/>
      <c r="C6" s="2"/>
      <c r="D6" s="2"/>
      <c r="E6" s="4"/>
    </row>
    <row r="7" spans="1:5" ht="45.75" thickBot="1" x14ac:dyDescent="0.3">
      <c r="A7" s="29" t="s">
        <v>21</v>
      </c>
      <c r="B7" s="18" t="s">
        <v>2</v>
      </c>
      <c r="C7" s="19">
        <v>1</v>
      </c>
      <c r="D7" s="19"/>
      <c r="E7" s="4">
        <f t="shared" ref="E7:E18" si="0">C7*D7</f>
        <v>0</v>
      </c>
    </row>
    <row r="8" spans="1:5" x14ac:dyDescent="0.25">
      <c r="A8" s="23" t="s">
        <v>23</v>
      </c>
      <c r="B8" s="18" t="s">
        <v>13</v>
      </c>
      <c r="C8" s="19">
        <v>26</v>
      </c>
      <c r="D8" s="19"/>
      <c r="E8" s="4">
        <f t="shared" si="0"/>
        <v>0</v>
      </c>
    </row>
    <row r="9" spans="1:5" x14ac:dyDescent="0.25">
      <c r="A9" s="24" t="s">
        <v>24</v>
      </c>
      <c r="B9" s="18" t="s">
        <v>13</v>
      </c>
      <c r="C9" s="19">
        <v>4</v>
      </c>
      <c r="D9" s="19"/>
      <c r="E9" s="4">
        <f t="shared" si="0"/>
        <v>0</v>
      </c>
    </row>
    <row r="10" spans="1:5" ht="15.75" thickBot="1" x14ac:dyDescent="0.3">
      <c r="A10" s="25" t="s">
        <v>26</v>
      </c>
      <c r="B10" s="18" t="s">
        <v>12</v>
      </c>
      <c r="C10" s="19">
        <v>8</v>
      </c>
      <c r="D10" s="19"/>
      <c r="E10" s="4">
        <f t="shared" si="0"/>
        <v>0</v>
      </c>
    </row>
    <row r="11" spans="1:5" x14ac:dyDescent="0.25">
      <c r="A11" s="34" t="s">
        <v>29</v>
      </c>
      <c r="B11" s="18" t="s">
        <v>13</v>
      </c>
      <c r="C11" s="19">
        <v>4</v>
      </c>
      <c r="D11" s="19"/>
      <c r="E11" s="4">
        <f t="shared" si="0"/>
        <v>0</v>
      </c>
    </row>
    <row r="12" spans="1:5" ht="15.75" thickBot="1" x14ac:dyDescent="0.3">
      <c r="A12" s="35" t="s">
        <v>28</v>
      </c>
      <c r="B12" s="18" t="s">
        <v>13</v>
      </c>
      <c r="C12" s="19">
        <v>2</v>
      </c>
      <c r="D12" s="19"/>
      <c r="E12" s="4">
        <f t="shared" si="0"/>
        <v>0</v>
      </c>
    </row>
    <row r="13" spans="1:5" ht="15.75" thickBot="1" x14ac:dyDescent="0.3">
      <c r="A13" s="30" t="s">
        <v>8</v>
      </c>
      <c r="B13" s="18" t="s">
        <v>13</v>
      </c>
      <c r="C13" s="19">
        <v>40</v>
      </c>
      <c r="D13" s="19"/>
      <c r="E13" s="4">
        <f t="shared" si="0"/>
        <v>0</v>
      </c>
    </row>
    <row r="14" spans="1:5" x14ac:dyDescent="0.25">
      <c r="A14" s="23" t="s">
        <v>10</v>
      </c>
      <c r="B14" s="18" t="s">
        <v>12</v>
      </c>
      <c r="C14" s="19">
        <v>5</v>
      </c>
      <c r="D14" s="19"/>
      <c r="E14" s="4">
        <f t="shared" si="0"/>
        <v>0</v>
      </c>
    </row>
    <row r="15" spans="1:5" x14ac:dyDescent="0.25">
      <c r="A15" s="24" t="s">
        <v>7</v>
      </c>
      <c r="B15" s="18" t="s">
        <v>13</v>
      </c>
      <c r="C15" s="19">
        <v>8</v>
      </c>
      <c r="D15" s="19"/>
      <c r="E15" s="4">
        <f t="shared" si="0"/>
        <v>0</v>
      </c>
    </row>
    <row r="16" spans="1:5" ht="15.75" thickBot="1" x14ac:dyDescent="0.3">
      <c r="A16" s="25" t="s">
        <v>11</v>
      </c>
      <c r="B16" s="18" t="s">
        <v>12</v>
      </c>
      <c r="C16" s="19">
        <v>6</v>
      </c>
      <c r="D16" s="19"/>
      <c r="E16" s="4">
        <f t="shared" si="0"/>
        <v>0</v>
      </c>
    </row>
    <row r="17" spans="1:5" ht="30" x14ac:dyDescent="0.25">
      <c r="A17" s="36" t="s">
        <v>31</v>
      </c>
      <c r="B17" s="18" t="s">
        <v>2</v>
      </c>
      <c r="C17" s="19">
        <v>1</v>
      </c>
      <c r="D17" s="19"/>
      <c r="E17" s="4">
        <f t="shared" si="0"/>
        <v>0</v>
      </c>
    </row>
    <row r="18" spans="1:5" ht="15.75" thickBot="1" x14ac:dyDescent="0.3">
      <c r="A18" s="25" t="s">
        <v>9</v>
      </c>
      <c r="B18" s="18" t="s">
        <v>2</v>
      </c>
      <c r="C18" s="19">
        <v>1</v>
      </c>
      <c r="D18" s="19"/>
      <c r="E18" s="4">
        <f t="shared" si="0"/>
        <v>0</v>
      </c>
    </row>
    <row r="19" spans="1:5" ht="15.75" thickBot="1" x14ac:dyDescent="0.3">
      <c r="A19" s="21"/>
      <c r="B19" s="18"/>
      <c r="C19" s="19"/>
      <c r="D19" s="19"/>
      <c r="E19" s="20"/>
    </row>
    <row r="20" spans="1:5" x14ac:dyDescent="0.25">
      <c r="A20" s="22" t="s">
        <v>14</v>
      </c>
      <c r="B20" s="18"/>
      <c r="C20" s="19"/>
      <c r="D20" s="19"/>
      <c r="E20" s="20"/>
    </row>
    <row r="21" spans="1:5" x14ac:dyDescent="0.25">
      <c r="A21" s="24" t="s">
        <v>15</v>
      </c>
      <c r="B21" s="18" t="s">
        <v>12</v>
      </c>
      <c r="C21" s="19">
        <v>4</v>
      </c>
      <c r="D21" s="19"/>
      <c r="E21" s="4">
        <f t="shared" ref="E21:E23" si="1">C21*D21</f>
        <v>0</v>
      </c>
    </row>
    <row r="22" spans="1:5" x14ac:dyDescent="0.25">
      <c r="A22" s="24" t="s">
        <v>20</v>
      </c>
      <c r="B22" s="18" t="s">
        <v>12</v>
      </c>
      <c r="C22" s="19">
        <v>6</v>
      </c>
      <c r="D22" s="2"/>
      <c r="E22" s="4">
        <f t="shared" si="1"/>
        <v>0</v>
      </c>
    </row>
    <row r="23" spans="1:5" ht="15.75" thickBot="1" x14ac:dyDescent="0.3">
      <c r="A23" s="25" t="s">
        <v>16</v>
      </c>
      <c r="B23" s="18" t="s">
        <v>12</v>
      </c>
      <c r="C23" s="19">
        <v>4</v>
      </c>
      <c r="D23" s="2"/>
      <c r="E23" s="4">
        <f t="shared" si="1"/>
        <v>0</v>
      </c>
    </row>
    <row r="24" spans="1:5" x14ac:dyDescent="0.25">
      <c r="A24" s="26" t="s">
        <v>17</v>
      </c>
      <c r="B24" s="18"/>
      <c r="C24" s="19"/>
      <c r="D24" s="2"/>
      <c r="E24" s="4"/>
    </row>
    <row r="25" spans="1:5" x14ac:dyDescent="0.25">
      <c r="A25" s="24" t="s">
        <v>18</v>
      </c>
      <c r="B25" s="18" t="s">
        <v>2</v>
      </c>
      <c r="C25" s="19">
        <v>1</v>
      </c>
      <c r="D25" s="2"/>
      <c r="E25" s="4">
        <f t="shared" ref="E25:E26" si="2">C25*D25</f>
        <v>0</v>
      </c>
    </row>
    <row r="26" spans="1:5" ht="30.75" thickBot="1" x14ac:dyDescent="0.3">
      <c r="A26" s="31" t="s">
        <v>22</v>
      </c>
      <c r="B26" s="16" t="s">
        <v>2</v>
      </c>
      <c r="C26" s="17">
        <v>1</v>
      </c>
      <c r="D26" s="9"/>
      <c r="E26" s="10">
        <f t="shared" si="2"/>
        <v>0</v>
      </c>
    </row>
    <row r="27" spans="1:5" ht="16.5" thickBot="1" x14ac:dyDescent="0.3">
      <c r="A27" s="15" t="s">
        <v>19</v>
      </c>
      <c r="B27" s="32"/>
      <c r="C27" s="32"/>
      <c r="D27" s="32"/>
      <c r="E27" s="33">
        <f>SUM(E4:E26)</f>
        <v>0</v>
      </c>
    </row>
  </sheetData>
  <customSheetViews>
    <customSheetView guid="{92FD7FF0-13B4-45F3-966C-8A9D97C27588}" showPageBreaks="1" fitToPage="1">
      <selection activeCell="K12" sqref="K12"/>
      <pageMargins left="0.7" right="0.7" top="0.78740157499999996" bottom="0.78740157499999996" header="0.3" footer="0.3"/>
      <pageSetup paperSize="9" scale="82" orientation="portrait" r:id="rId1"/>
    </customSheetView>
  </customSheetViews>
  <pageMargins left="0.7" right="0.7" top="0.78740157499999996" bottom="0.78740157499999996" header="0.3" footer="0.3"/>
  <pageSetup paperSize="9" scale="76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92FD7FF0-13B4-45F3-966C-8A9D97C27588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slepý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Jan</dc:creator>
  <cp:lastModifiedBy>Říha Jan</cp:lastModifiedBy>
  <cp:lastPrinted>2020-10-19T06:36:18Z</cp:lastPrinted>
  <dcterms:created xsi:type="dcterms:W3CDTF">2019-05-29T08:33:38Z</dcterms:created>
  <dcterms:modified xsi:type="dcterms:W3CDTF">2020-10-21T13:05:59Z</dcterms:modified>
</cp:coreProperties>
</file>